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U:\Secretary\Fees\Fees_2026\"/>
    </mc:Choice>
  </mc:AlternateContent>
  <xr:revisionPtr revIDLastSave="0" documentId="8_{9F59007E-2AC8-4DB5-BC42-B548779E478F}" xr6:coauthVersionLast="47" xr6:coauthVersionMax="47" xr10:uidLastSave="{00000000-0000-0000-0000-000000000000}"/>
  <bookViews>
    <workbookView xWindow="33345" yWindow="345" windowWidth="21600" windowHeight="11295" xr2:uid="{2536D521-A02F-4062-98EF-A296FA8DB537}"/>
  </bookViews>
  <sheets>
    <sheet name="2026 School Fe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D13" i="1" s="1"/>
  <c r="C13" i="1" s="1"/>
  <c r="E12" i="1"/>
  <c r="D12" i="1"/>
  <c r="C12" i="1" s="1"/>
  <c r="E11" i="1"/>
  <c r="D11" i="1" s="1"/>
  <c r="C11" i="1" s="1"/>
  <c r="E6" i="1"/>
  <c r="D6" i="1" s="1"/>
  <c r="E5" i="1"/>
  <c r="D5" i="1" s="1"/>
  <c r="C5" i="1"/>
  <c r="E4" i="1"/>
  <c r="D4" i="1" s="1"/>
  <c r="C6" i="1" l="1"/>
  <c r="C4" i="1"/>
</calcChain>
</file>

<file path=xl/sharedStrings.xml><?xml version="1.0" encoding="utf-8"?>
<sst xmlns="http://schemas.openxmlformats.org/spreadsheetml/2006/main" count="17" uniqueCount="10">
  <si>
    <t xml:space="preserve">2026 School Fees </t>
  </si>
  <si>
    <t xml:space="preserve"> Standard Family Fee Totals</t>
  </si>
  <si>
    <t>Item - Family Size</t>
  </si>
  <si>
    <t>Per Week</t>
  </si>
  <si>
    <t>Per Term</t>
  </si>
  <si>
    <t>Per Year</t>
  </si>
  <si>
    <t>School Fees 1 child</t>
  </si>
  <si>
    <t>School Fees 2 children</t>
  </si>
  <si>
    <t>School Fees 3+ children</t>
  </si>
  <si>
    <t>Healthcare Card Holder Discount Fee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</si>
</sst>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2"/>
      <color theme="1"/>
      <name val="Imprint MT Shadow"/>
      <family val="5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7" xfId="0" applyFont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right"/>
    </xf>
    <xf numFmtId="44" fontId="0" fillId="0" borderId="0" xfId="2" applyFont="1"/>
    <xf numFmtId="0" fontId="3" fillId="0" borderId="4" xfId="0" applyFont="1" applyBorder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0" xfId="0" applyFont="1"/>
    <xf numFmtId="44" fontId="5" fillId="0" borderId="8" xfId="0" applyNumberFormat="1" applyFont="1" applyBorder="1" applyAlignment="1">
      <alignment horizontal="right" vertical="center" wrapText="1"/>
    </xf>
    <xf numFmtId="44" fontId="4" fillId="0" borderId="9" xfId="2" applyFont="1" applyFill="1" applyBorder="1" applyAlignment="1">
      <alignment horizontal="right" vertical="center" wrapText="1"/>
    </xf>
    <xf numFmtId="44" fontId="5" fillId="0" borderId="10" xfId="0" applyNumberFormat="1" applyFont="1" applyBorder="1" applyAlignment="1">
      <alignment horizontal="right" vertical="center" wrapText="1"/>
    </xf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44" fontId="4" fillId="3" borderId="1" xfId="1" applyNumberFormat="1" applyFont="1" applyFill="1" applyBorder="1" applyAlignment="1">
      <alignment horizontal="center"/>
    </xf>
    <xf numFmtId="44" fontId="4" fillId="3" borderId="2" xfId="1" applyNumberFormat="1" applyFont="1" applyFill="1" applyBorder="1" applyAlignment="1">
      <alignment horizontal="center"/>
    </xf>
    <xf numFmtId="44" fontId="4" fillId="3" borderId="3" xfId="1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0" xfId="0" applyFont="1" applyFill="1"/>
    <xf numFmtId="44" fontId="4" fillId="0" borderId="14" xfId="2" applyFont="1" applyFill="1" applyBorder="1" applyAlignment="1">
      <alignment horizontal="right" vertical="center" wrapText="1"/>
    </xf>
    <xf numFmtId="44" fontId="4" fillId="0" borderId="15" xfId="2" applyFont="1" applyFill="1" applyBorder="1" applyAlignment="1">
      <alignment horizontal="right" vertical="center" wrapText="1"/>
    </xf>
    <xf numFmtId="0" fontId="4" fillId="4" borderId="11" xfId="0" applyFont="1" applyFill="1" applyBorder="1"/>
    <xf numFmtId="0" fontId="4" fillId="4" borderId="12" xfId="0" applyFont="1" applyFill="1" applyBorder="1"/>
    <xf numFmtId="44" fontId="4" fillId="0" borderId="16" xfId="2" applyFont="1" applyFill="1" applyBorder="1" applyAlignment="1">
      <alignment horizontal="right" vertical="center" wrapText="1"/>
    </xf>
    <xf numFmtId="44" fontId="4" fillId="0" borderId="17" xfId="2" applyFont="1" applyFill="1" applyBorder="1" applyAlignment="1">
      <alignment horizontal="right" vertical="center" wrapText="1"/>
    </xf>
  </cellXfs>
  <cellStyles count="3">
    <cellStyle name="60% - Accent6" xfId="1" builtinId="52"/>
    <cellStyle name="Currency 2" xfId="2" xr:uid="{9B24DB5B-B891-4249-B615-94947124C72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592C9-A87E-4B1A-859F-D26DD8E79D25}">
  <dimension ref="A1:E14"/>
  <sheetViews>
    <sheetView tabSelected="1" workbookViewId="0">
      <selection activeCell="J11" sqref="J11"/>
    </sheetView>
  </sheetViews>
  <sheetFormatPr defaultRowHeight="15" x14ac:dyDescent="0.25"/>
  <cols>
    <col min="2" max="2" width="22.42578125" customWidth="1"/>
    <col min="3" max="3" width="11.7109375" bestFit="1" customWidth="1"/>
    <col min="4" max="5" width="14" bestFit="1" customWidth="1"/>
  </cols>
  <sheetData>
    <row r="1" spans="1:5" ht="28.5" thickBot="1" x14ac:dyDescent="0.45">
      <c r="A1" s="1" t="s">
        <v>0</v>
      </c>
      <c r="B1" s="2"/>
      <c r="C1" s="2"/>
      <c r="D1" s="2"/>
      <c r="E1" s="3"/>
    </row>
    <row r="2" spans="1:5" ht="19.5" thickBot="1" x14ac:dyDescent="0.35">
      <c r="A2" s="21" t="s">
        <v>1</v>
      </c>
      <c r="B2" s="22"/>
      <c r="C2" s="22"/>
      <c r="D2" s="22"/>
      <c r="E2" s="23"/>
    </row>
    <row r="3" spans="1:5" ht="18.75" x14ac:dyDescent="0.3">
      <c r="A3" s="9" t="s">
        <v>2</v>
      </c>
      <c r="B3" s="10"/>
      <c r="C3" s="11" t="s">
        <v>3</v>
      </c>
      <c r="D3" s="11" t="s">
        <v>4</v>
      </c>
      <c r="E3" s="12" t="s">
        <v>5</v>
      </c>
    </row>
    <row r="4" spans="1:5" ht="18.75" x14ac:dyDescent="0.3">
      <c r="A4" s="13" t="s">
        <v>6</v>
      </c>
      <c r="B4" s="14"/>
      <c r="C4" s="15">
        <f>E4/40</f>
        <v>83.174999999999997</v>
      </c>
      <c r="D4" s="15">
        <f>E4/4</f>
        <v>831.75</v>
      </c>
      <c r="E4" s="16">
        <f>3327</f>
        <v>3327</v>
      </c>
    </row>
    <row r="5" spans="1:5" ht="18.75" x14ac:dyDescent="0.3">
      <c r="A5" s="13" t="s">
        <v>7</v>
      </c>
      <c r="B5" s="14"/>
      <c r="C5" s="15">
        <f>E5/40</f>
        <v>118.4</v>
      </c>
      <c r="D5" s="15">
        <f>E5/4</f>
        <v>1184</v>
      </c>
      <c r="E5" s="17">
        <f>4736</f>
        <v>4736</v>
      </c>
    </row>
    <row r="6" spans="1:5" ht="18.75" x14ac:dyDescent="0.3">
      <c r="A6" s="13" t="s">
        <v>8</v>
      </c>
      <c r="B6" s="14"/>
      <c r="C6" s="15">
        <f>E6/40</f>
        <v>133.02500000000001</v>
      </c>
      <c r="D6" s="15">
        <f>E6/4</f>
        <v>1330.25</v>
      </c>
      <c r="E6" s="17">
        <f>5321</f>
        <v>5321</v>
      </c>
    </row>
    <row r="7" spans="1:5" ht="19.5" thickBot="1" x14ac:dyDescent="0.35">
      <c r="A7" s="18"/>
      <c r="B7" s="19"/>
      <c r="C7" s="19"/>
      <c r="D7" s="19"/>
      <c r="E7" s="20"/>
    </row>
    <row r="8" spans="1:5" ht="19.5" thickBot="1" x14ac:dyDescent="0.35">
      <c r="A8" s="18"/>
      <c r="B8" s="19"/>
      <c r="C8" s="19"/>
      <c r="D8" s="19"/>
      <c r="E8" s="20"/>
    </row>
    <row r="9" spans="1:5" ht="19.5" thickBot="1" x14ac:dyDescent="0.35">
      <c r="A9" s="21" t="s">
        <v>9</v>
      </c>
      <c r="B9" s="22"/>
      <c r="C9" s="22"/>
      <c r="D9" s="22"/>
      <c r="E9" s="23"/>
    </row>
    <row r="10" spans="1:5" ht="18.75" x14ac:dyDescent="0.3">
      <c r="A10" s="4" t="s">
        <v>2</v>
      </c>
      <c r="B10" s="5"/>
      <c r="C10" s="6" t="s">
        <v>3</v>
      </c>
      <c r="D10" s="6" t="s">
        <v>4</v>
      </c>
      <c r="E10" s="7" t="s">
        <v>5</v>
      </c>
    </row>
    <row r="11" spans="1:5" ht="18.75" x14ac:dyDescent="0.3">
      <c r="A11" s="24" t="s">
        <v>6</v>
      </c>
      <c r="B11" s="25"/>
      <c r="C11" s="26">
        <f>D11/10</f>
        <v>49.015000000000001</v>
      </c>
      <c r="D11" s="26">
        <f>E11/4</f>
        <v>490.15</v>
      </c>
      <c r="E11" s="27">
        <f>1960.6</f>
        <v>1960.6</v>
      </c>
    </row>
    <row r="12" spans="1:5" ht="18.75" x14ac:dyDescent="0.3">
      <c r="A12" s="24" t="s">
        <v>7</v>
      </c>
      <c r="B12" s="25"/>
      <c r="C12" s="26">
        <f>D12/10</f>
        <v>67.16</v>
      </c>
      <c r="D12" s="26">
        <f>E12/4</f>
        <v>671.6</v>
      </c>
      <c r="E12" s="27">
        <f>2686.4</f>
        <v>2686.4</v>
      </c>
    </row>
    <row r="13" spans="1:5" ht="19.5" thickBot="1" x14ac:dyDescent="0.35">
      <c r="A13" s="28" t="s">
        <v>8</v>
      </c>
      <c r="B13" s="29"/>
      <c r="C13" s="30">
        <f>D13/10</f>
        <v>74.960000000000008</v>
      </c>
      <c r="D13" s="30">
        <f>E13/4</f>
        <v>749.6</v>
      </c>
      <c r="E13" s="31">
        <f>2998.4</f>
        <v>2998.4</v>
      </c>
    </row>
    <row r="14" spans="1:5" x14ac:dyDescent="0.25">
      <c r="C14" s="8"/>
      <c r="D14" s="8"/>
      <c r="E14" s="8"/>
    </row>
  </sheetData>
  <mergeCells count="6">
    <mergeCell ref="A1:E1"/>
    <mergeCell ref="A2:E2"/>
    <mergeCell ref="A3:B3"/>
    <mergeCell ref="A7:E7"/>
    <mergeCell ref="A8:E8"/>
    <mergeCell ref="A9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School Fees</vt:lpstr>
    </vt:vector>
  </TitlesOfParts>
  <Company>Townsville Catholic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Watson, Debra</dc:creator>
  <cp:lastModifiedBy>Watson, Debra</cp:lastModifiedBy>
  <dcterms:created xsi:type="dcterms:W3CDTF">2025-12-07T21:51:11Z</dcterms:created>
  <dcterms:modified xsi:type="dcterms:W3CDTF">2025-12-07T21:54:07Z</dcterms:modified>
</cp:coreProperties>
</file>